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-108" yWindow="-108" windowWidth="19416" windowHeight="11016"/>
  </bookViews>
  <sheets>
    <sheet name="Monitoring" sheetId="1" r:id="rId1"/>
    <sheet name="Ukazky vystupov" sheetId="4" r:id="rId2"/>
  </sheets>
  <definedNames>
    <definedName name="_xlnm._FilterDatabase" localSheetId="0" hidden="1">Monitoring!$A$8:$F$53</definedName>
  </definedNames>
  <calcPr calcId="14562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54" i="1" l="1"/>
  <c r="C62" i="1" l="1"/>
</calcChain>
</file>

<file path=xl/sharedStrings.xml><?xml version="1.0" encoding="utf-8"?>
<sst xmlns="http://schemas.openxmlformats.org/spreadsheetml/2006/main" count="186" uniqueCount="109">
  <si>
    <t>TV</t>
  </si>
  <si>
    <t>Spolu</t>
  </si>
  <si>
    <t>Počet mediálnych výstupov</t>
  </si>
  <si>
    <t>print</t>
  </si>
  <si>
    <t>online</t>
  </si>
  <si>
    <t>tlačová agentúra</t>
  </si>
  <si>
    <t>rádio</t>
  </si>
  <si>
    <t>Mediálna hodnota výstupov</t>
  </si>
  <si>
    <t>Online</t>
  </si>
  <si>
    <t>Špeciálne olympiády Slovensko</t>
  </si>
  <si>
    <t>Január - Marec 2022</t>
  </si>
  <si>
    <t>Plus jeden deň</t>
  </si>
  <si>
    <t>Titulka</t>
  </si>
  <si>
    <t>Mediatyp</t>
  </si>
  <si>
    <t>Zdroj</t>
  </si>
  <si>
    <t>Kategória</t>
  </si>
  <si>
    <t>Odkaz</t>
  </si>
  <si>
    <t>Dosah</t>
  </si>
  <si>
    <t>AVE (advertising value equivalency)</t>
  </si>
  <si>
    <t>Na Vlne s Petrou</t>
  </si>
  <si>
    <t>Rádio Vlna</t>
  </si>
  <si>
    <t>Víkend na Vlne</t>
  </si>
  <si>
    <t>Ako vzbudili Špeciálne olympiády Slovensko pozornosť aj vo svete?</t>
  </si>
  <si>
    <t>radiovlna.sk</t>
  </si>
  <si>
    <t>Kultúra / Umenie</t>
  </si>
  <si>
    <t>https://radiovlna.sk/clanok/101654-ako-vzbudili-specialne-olympiady-slovensko-pozornost-aj-vo-svete/</t>
  </si>
  <si>
    <t>FOTO Pomoc tým, čo to najviac potrebujú: POZRITE, ako to vyzeralo na Dni mladých športovcov</t>
  </si>
  <si>
    <t>sport24.pluska.sk</t>
  </si>
  <si>
    <t>Šport</t>
  </si>
  <si>
    <t>https://sport24.pluska.sk/ostatne/foto-pomoc-tym-co-to-najviac-potrebuju-pozrite-ako-to-vyzeralo-dni-mladych-sportovcov</t>
  </si>
  <si>
    <t>VIDEO Deň mladých športovcov Špeciálnych olympiád Slovensko</t>
  </si>
  <si>
    <t>https://sport24.pluska.sk/video/video-den-mladych-sportovcov-specialnych-olympiad-slovensko</t>
  </si>
  <si>
    <t>Raňajky</t>
  </si>
  <si>
    <t>TA3</t>
  </si>
  <si>
    <t>Pomáhajú rozvíjať deti so znevýhodnením. Čo je cieľom programu Mladí športovci?</t>
  </si>
  <si>
    <t>ta3.com</t>
  </si>
  <si>
    <t>Správy / Politika</t>
  </si>
  <si>
    <t>https://www.ta3.com/relacia/27958/pomahaju-rozvijat-deti-so-znevyhodnenim-co-je-cieom-programu-mladi-sportovci</t>
  </si>
  <si>
    <t>Dobré správy</t>
  </si>
  <si>
    <t>Hnutie Špeciálne olympiády Slovensko má 30! Veselý deň v Eláne</t>
  </si>
  <si>
    <t>cas.sk</t>
  </si>
  <si>
    <t>https://sportovy.cas.sk/clanok/2780693/hnutie-specialne-olympiady-slovensko-ma-30-vesely-den-v-elane/</t>
  </si>
  <si>
    <t>Farebná zábava spojila deti</t>
  </si>
  <si>
    <t>Spoločenské</t>
  </si>
  <si>
    <t>Talent Žilinského kraja: Paralyžiarka Ivana Kováčová (ROZHOVOR + FOTOGALÉRIA)</t>
  </si>
  <si>
    <t>zilina.sp21.sk</t>
  </si>
  <si>
    <t>Regionálne správy</t>
  </si>
  <si>
    <t>https://zilina.sp21.sk/a/8644/talent-zilinskeho-kraja-paralyziarka-ivana-kovacova-rozhovor-fotogaleria</t>
  </si>
  <si>
    <t>Deň mladých športovcov ŠOS spojil Slovensko, Ukrajinu a USA</t>
  </si>
  <si>
    <t>teraz.sk/sport</t>
  </si>
  <si>
    <t>https://www.teraz.sk/sport/den-mladych-sportovcov-sos-spojil-sl/702125-clanok.html</t>
  </si>
  <si>
    <t>Deň mladých športovcov</t>
  </si>
  <si>
    <t>rtvs.sk</t>
  </si>
  <si>
    <t>https://reginazapad.rtvs.sk/clanky/sport/320556/den-mladych-sportovcov</t>
  </si>
  <si>
    <t>sportovespravy.sk</t>
  </si>
  <si>
    <t>https://www.sportovespravy.sk/rss/clanok/2023/03/369000/den-mladych-sportovcov-sos-spojil-slovensko-ukrajinu-a-usa/</t>
  </si>
  <si>
    <t>Šport ako inklúzia</t>
  </si>
  <si>
    <t>https://slovensko.rtvs.sk/clanky/spolocnost/320680/sport-ako-inkluzia</t>
  </si>
  <si>
    <t>OK Bratislava sa zúčastnil na Dni mladých športovcov Špeciálnych olympiád Slovensko</t>
  </si>
  <si>
    <t>olympic.sk</t>
  </si>
  <si>
    <t>https://www.olympic.sk/clanok/ok-bratislava-sa-zucastnil-na-dni-mladych-sportovcov-specialnych-olympiad-slovensko</t>
  </si>
  <si>
    <t>Špeciálne olympiády Slovensko oslavujú 30 rokov od svojho založenia</t>
  </si>
  <si>
    <t>https://sport24.pluska.sk/ostatne/ostatne/specialne-olympiady-slovensko-oslavuju-30-rokov-svojho-zalozenia</t>
  </si>
  <si>
    <t>#34 | EVA GAŽOVÁ: POTREBUJEME SA ZAČLENIŤ A BYŤ SÚČASŤOU | ANGLIČÁK PODCAST</t>
  </si>
  <si>
    <t>ANGLIČÁK PODCAST</t>
  </si>
  <si>
    <t>https://podcasters.spotify.com/pod/show/anglicak-podcast/episodes/34--EVA-GAOV-POTREBUJEME-SA-ZALENI-A-BY-SASOU--ANGLIK-PODCAST-e20uf6n</t>
  </si>
  <si>
    <t>ŠOS oslavuje 30 rokov od založenia, v súčasnosti ponúka členom 22 športov</t>
  </si>
  <si>
    <t>sportnet.sme.sk</t>
  </si>
  <si>
    <t>https://sportnet.sme.sk/spravy/sport-organizacia-specialne-olympiady-slovenska-oslavuje-30-rokov/</t>
  </si>
  <si>
    <t>Špeciálne olympiády Slovensko oslavuje 30 rokov od založenia</t>
  </si>
  <si>
    <t>https://www.teraz.sk/sport/specialne-olympiady-slovensko-oslavuj/703240-clanok.html</t>
  </si>
  <si>
    <t>Organizácia Špeciálne olympiády Slovensko oslavuje 30 rokov od svojho založenia</t>
  </si>
  <si>
    <t>sme.sk</t>
  </si>
  <si>
    <t>https://www.sme.sk/minuta/23150403/organizacia-specialne-olympiady-slovensko-oslavuje-30-rokov-od-svojho-zalozenia/</t>
  </si>
  <si>
    <t>ŠPECIÁLNE OLYMPIÁDY SLOVENSKO S JUBILEOM</t>
  </si>
  <si>
    <t>Denník ŠPORT</t>
  </si>
  <si>
    <t>Mirec a Špeciálne olympiády Slovensko oslavujú 30-te narodeniny</t>
  </si>
  <si>
    <t>https://sport24.pluska.sk/ostatne/ostatne/mirec-specialne-olympiady-slovensko-oslavuju-30-te-narodeniny</t>
  </si>
  <si>
    <t>Hipoterapia Mircovi s Downovým syndrómom zmenila život: Ide si pre medailu na olympiádu!</t>
  </si>
  <si>
    <t>zivot.pluska.sk</t>
  </si>
  <si>
    <t>Životný štýl / Móda</t>
  </si>
  <si>
    <t>https://zivot.pluska.sk/pribehy/hipoterapia-mircovi-downovym-syndromom-zmenila-zivot-ide-pre-medailu-olympiadu/2</t>
  </si>
  <si>
    <r>
      <t>zivot.pluska.sk</t>
    </r>
    <r>
      <rPr>
        <sz val="11"/>
        <color theme="1"/>
        <rFont val="Calibri"/>
        <family val="2"/>
        <charset val="238"/>
        <scheme val="minor"/>
      </rPr>
      <t xml:space="preserve"> (</t>
    </r>
    <r>
      <rPr>
        <b/>
        <sz val="11"/>
        <color theme="1"/>
        <rFont val="Calibri"/>
        <family val="2"/>
        <scheme val="minor"/>
      </rPr>
      <t>1 ďalší</t>
    </r>
    <r>
      <rPr>
        <sz val="11"/>
        <color theme="1"/>
        <rFont val="Calibri"/>
        <family val="2"/>
        <charset val="238"/>
        <scheme val="minor"/>
      </rPr>
      <t xml:space="preserve"> - </t>
    </r>
    <r>
      <rPr>
        <sz val="11"/>
        <color theme="1"/>
        <rFont val="Calibri"/>
        <family val="2"/>
        <charset val="238"/>
        <scheme val="minor"/>
      </rPr>
      <t>zdravie.pluska.sk</t>
    </r>
    <r>
      <rPr>
        <sz val="11"/>
        <color theme="1"/>
        <rFont val="Calibri"/>
        <family val="2"/>
        <charset val="238"/>
        <scheme val="minor"/>
      </rPr>
      <t>)</t>
    </r>
  </si>
  <si>
    <t>https://zivot.pluska.sk/pribehy/hipoterapia-mircovi-downovym-syndromom-zmenila-zivot-ide-pre-medailu-olympiadu</t>
  </si>
  <si>
    <t>Mirec má Downov syndróm, no to mu nebráni snívať vo veľkom. Vďaka koňom našiel zmysel svojho života</t>
  </si>
  <si>
    <t>dobrenoviny.sk</t>
  </si>
  <si>
    <t>https://www.dobrenoviny.sk/c/210450/hoci-sa-narodil-s-downovym-syndromom-sniva-o-cennom-kove-sport-je-pre-mna-vsetkym-hovori-30-rocny-mirec</t>
  </si>
  <si>
    <t>Eva Gažová Vranková: Na ukrajinské deti s autizmom náš štát zabudol. (podcast)</t>
  </si>
  <si>
    <t>aktuality.sk</t>
  </si>
  <si>
    <t>https://www.aktuality.sk/clanok/NIHVamL/eva-gazova-vrankova-na-ukrajinske-deti-s-autizmom-nas-stat-zabudol-podcast/</t>
  </si>
  <si>
    <t>Eva Gažová Vranková: Na ukrajinské deti s autizmom náš štát zabudol.</t>
  </si>
  <si>
    <t>Podcasty Aktuality.sk</t>
  </si>
  <si>
    <t>Správy</t>
  </si>
  <si>
    <t>https://podcastyaktuality.libsyn.com/eva-gaov-vrankov-na-ukrajinsk-deti-s-autizmom-n-tt-zabudol</t>
  </si>
  <si>
    <t>Mirec a Špeciálne olympiády Slovensko majú 30: Rodák z Tlmáč preháňa aj zdravých dospelých</t>
  </si>
  <si>
    <t>https://sportovy.cas.sk/clanok/2787129/mirec-a-specialne-olympiady-slovensko-maju-30-rodak-z-tlmac-prehana-aj-zdravych-dospelych/</t>
  </si>
  <si>
    <t>Print</t>
  </si>
  <si>
    <t>Radio</t>
  </si>
  <si>
    <t>Deň mladých športvcov</t>
  </si>
  <si>
    <t>Radio Slovensko</t>
  </si>
  <si>
    <t>Publicistika</t>
  </si>
  <si>
    <t>News Agency</t>
  </si>
  <si>
    <t>TASR</t>
  </si>
  <si>
    <t>Jednotka RTVS</t>
  </si>
  <si>
    <t>Góly, body, sekundy: Deň mladých športovcov</t>
  </si>
  <si>
    <t>https://www.rtvs.sk/televizia/archiv/13983/391497#939</t>
  </si>
  <si>
    <t xml:space="preserve">Deň mladých športovcov ŠOS </t>
  </si>
  <si>
    <t>Regina Západ</t>
  </si>
  <si>
    <t>Víkend na Vlne s Didianou - Eva Gažová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</si>
</sst>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_-* #,##0.00\ &quot;EUR&quot;_-;\-* #,##0.00\ &quot;EUR&quot;_-;_-* &quot;-&quot;??\ &quot;EUR&quot;_-;_-@_-"/>
    <numFmt numFmtId="165" formatCode="_-* #,##0\ &quot;EUR&quot;_-;\-* #,##0\ &quot;EUR&quot;_-;_-* &quot;-&quot;??\ &quot;EUR&quot;_-;_-@_-"/>
    <numFmt numFmtId="166" formatCode="_-* #,##0\ [$€-1]_-;\-* #,##0\ [$€-1]_-;_-* &quot;-&quot;??\ [$€-1]_-;_-@_-"/>
    <numFmt numFmtId="167" formatCode="#,##0\ &quot;Eur&quot;;[Red]\-#,##0\ &quot;Eur&quot;"/>
  </numFmts>
  <fonts count="8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b/>
      <sz val="11"/>
      <color theme="9" tint="-0.499984740745262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b/>
      <sz val="11"/>
      <color rgb="FFFFFFFF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rgb="FF13CDF0"/>
        <bgColor indexed="64"/>
      </patternFill>
    </fill>
  </fills>
  <borders count="6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164" fontId="1" fillId="0" borderId="0" applyFont="0" applyFill="0" applyBorder="0" applyAlignment="0" applyProtection="0"/>
    <xf numFmtId="0" fontId="4" fillId="0" borderId="0" applyNumberFormat="0" applyFill="0" applyBorder="0" applyAlignment="0" applyProtection="0"/>
  </cellStyleXfs>
  <cellXfs count="21">
    <xf numFmtId="0" fontId="0" fillId="0" borderId="0" xfId="0"/>
    <xf numFmtId="165" fontId="0" fillId="0" borderId="0" xfId="1" applyNumberFormat="1" applyFont="1" applyAlignment="1">
      <alignment horizontal="left"/>
    </xf>
    <xf numFmtId="0" fontId="2" fillId="0" borderId="0" xfId="0" applyFont="1"/>
    <xf numFmtId="0" fontId="3" fillId="2" borderId="1" xfId="0" applyFont="1" applyFill="1" applyBorder="1"/>
    <xf numFmtId="165" fontId="0" fillId="0" borderId="0" xfId="1" applyNumberFormat="1" applyFont="1"/>
    <xf numFmtId="166" fontId="0" fillId="0" borderId="0" xfId="0" applyNumberFormat="1"/>
    <xf numFmtId="165" fontId="2" fillId="0" borderId="0" xfId="1" applyNumberFormat="1" applyFont="1"/>
    <xf numFmtId="0" fontId="0" fillId="0" borderId="0" xfId="0" applyAlignment="1">
      <alignment horizontal="left" vertical="center"/>
    </xf>
    <xf numFmtId="0" fontId="4" fillId="0" borderId="0" xfId="2" applyAlignment="1">
      <alignment horizontal="left" vertical="center"/>
    </xf>
    <xf numFmtId="165" fontId="3" fillId="2" borderId="1" xfId="1" applyNumberFormat="1" applyFont="1" applyFill="1" applyBorder="1" applyAlignment="1">
      <alignment horizontal="right"/>
    </xf>
    <xf numFmtId="0" fontId="3" fillId="2" borderId="2" xfId="0" applyFont="1" applyFill="1" applyBorder="1" applyAlignment="1">
      <alignment horizontal="left"/>
    </xf>
    <xf numFmtId="0" fontId="3" fillId="2" borderId="3" xfId="0" applyFont="1" applyFill="1" applyBorder="1" applyAlignment="1">
      <alignment horizontal="left"/>
    </xf>
    <xf numFmtId="0" fontId="3" fillId="2" borderId="4" xfId="0" applyFont="1" applyFill="1" applyBorder="1" applyAlignment="1">
      <alignment horizontal="left"/>
    </xf>
    <xf numFmtId="0" fontId="5" fillId="0" borderId="0" xfId="0" applyFont="1" applyFill="1" applyBorder="1"/>
    <xf numFmtId="0" fontId="3" fillId="2" borderId="5" xfId="0" applyFont="1" applyFill="1" applyBorder="1" applyAlignment="1">
      <alignment horizontal="left"/>
    </xf>
    <xf numFmtId="0" fontId="0" fillId="2" borderId="5" xfId="0" applyFill="1" applyBorder="1"/>
    <xf numFmtId="0" fontId="6" fillId="3" borderId="0" xfId="0" applyFont="1" applyFill="1"/>
    <xf numFmtId="0" fontId="4" fillId="0" borderId="0" xfId="2" applyAlignment="1" applyProtection="1"/>
    <xf numFmtId="3" fontId="0" fillId="0" borderId="0" xfId="0" applyNumberFormat="1"/>
    <xf numFmtId="167" fontId="0" fillId="0" borderId="0" xfId="0" applyNumberFormat="1"/>
    <xf numFmtId="0" fontId="4" fillId="0" borderId="0" xfId="2"/>
  </cellXfs>
  <cellStyles count="3">
    <cellStyle name="Hypertextové prepojenie" xfId="2" builtinId="8"/>
    <cellStyle name="Mena" xfId="1" builtinId="4"/>
    <cellStyle name="Normálna" xfId="0" builtinId="0"/>
  </cellStyles>
  <dxfs count="0"/>
  <tableStyles count="0" defaultTableStyle="TableStyleMedium2" defaultPivotStyle="PivotStyleLight16"/>
  <colors>
    <mruColors>
      <color rgb="FFFDEDD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</c:title>
    <c:autoTitleDeleted val="0"/>
    <c:view3D>
      <c:rotX val="30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tx>
            <c:strRef>
              <c:f>Monitoring!$C$48</c:f>
              <c:strCache>
                <c:ptCount val="1"/>
                <c:pt idx="0">
                  <c:v>Počet mediálnych výstupov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Monitoring!$B$49:$B$53</c:f>
              <c:strCache>
                <c:ptCount val="5"/>
                <c:pt idx="0">
                  <c:v>print</c:v>
                </c:pt>
                <c:pt idx="1">
                  <c:v>online</c:v>
                </c:pt>
                <c:pt idx="2">
                  <c:v>tlačová agentúra</c:v>
                </c:pt>
                <c:pt idx="3">
                  <c:v>rádio</c:v>
                </c:pt>
                <c:pt idx="4">
                  <c:v>TV</c:v>
                </c:pt>
              </c:strCache>
            </c:strRef>
          </c:cat>
          <c:val>
            <c:numRef>
              <c:f>Monitoring!$C$49:$C$53</c:f>
              <c:numCache>
                <c:formatCode>General</c:formatCode>
                <c:ptCount val="5"/>
                <c:pt idx="0">
                  <c:v>2</c:v>
                </c:pt>
                <c:pt idx="1">
                  <c:v>23</c:v>
                </c:pt>
                <c:pt idx="2">
                  <c:v>2</c:v>
                </c:pt>
                <c:pt idx="3">
                  <c:v>5</c:v>
                </c:pt>
                <c:pt idx="4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11D-491F-B4C4-56C3C384DF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1848474474287545"/>
          <c:y val="1.4354066985645933E-2"/>
        </c:manualLayout>
      </c:layout>
      <c:overlay val="0"/>
    </c:title>
    <c:autoTitleDeleted val="0"/>
    <c:view3D>
      <c:rotX val="30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tx>
            <c:strRef>
              <c:f>Monitoring!$C$56</c:f>
              <c:strCache>
                <c:ptCount val="1"/>
                <c:pt idx="0">
                  <c:v>Mediálna hodnota výstupov</c:v>
                </c:pt>
              </c:strCache>
            </c:strRef>
          </c:tx>
          <c:dLbls>
            <c:dLbl>
              <c:idx val="2"/>
              <c:layout>
                <c:manualLayout>
                  <c:x val="-7.1509756932557345E-2"/>
                  <c:y val="-6.009117281392457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Monitoring!$B$57:$B$61</c:f>
              <c:strCache>
                <c:ptCount val="5"/>
                <c:pt idx="0">
                  <c:v>print</c:v>
                </c:pt>
                <c:pt idx="1">
                  <c:v>online</c:v>
                </c:pt>
                <c:pt idx="2">
                  <c:v>tlačová agentúra</c:v>
                </c:pt>
                <c:pt idx="3">
                  <c:v>rádio</c:v>
                </c:pt>
                <c:pt idx="4">
                  <c:v>TV</c:v>
                </c:pt>
              </c:strCache>
            </c:strRef>
          </c:cat>
          <c:val>
            <c:numRef>
              <c:f>Monitoring!$C$57:$C$61</c:f>
              <c:numCache>
                <c:formatCode>_-* #,##0\ [$€-1]_-;\-* #,##0\ [$€-1]_-;_-* "-"??\ [$€-1]_-;_-@_-</c:formatCode>
                <c:ptCount val="5"/>
                <c:pt idx="0">
                  <c:v>1671</c:v>
                </c:pt>
                <c:pt idx="1">
                  <c:v>20548</c:v>
                </c:pt>
                <c:pt idx="2">
                  <c:v>800</c:v>
                </c:pt>
                <c:pt idx="3">
                  <c:v>6400</c:v>
                </c:pt>
                <c:pt idx="4">
                  <c:v>14518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71E-486C-85B8-4D89E7D875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92677</xdr:colOff>
      <xdr:row>45</xdr:row>
      <xdr:rowOff>130003</xdr:rowOff>
    </xdr:from>
    <xdr:to>
      <xdr:col>4</xdr:col>
      <xdr:colOff>2992447</xdr:colOff>
      <xdr:row>60</xdr:row>
      <xdr:rowOff>20852</xdr:rowOff>
    </xdr:to>
    <xdr:graphicFrame macro="">
      <xdr:nvGraphicFramePr>
        <xdr:cNvPr id="3" name="Graf 2">
          <a:extLst>
            <a:ext uri="{FF2B5EF4-FFF2-40B4-BE49-F238E27FC236}">
              <a16:creationId xmlns="" xmlns:a16="http://schemas.microsoft.com/office/drawing/2014/main" id="{00000000-0008-0000-0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2028569</xdr:colOff>
      <xdr:row>45</xdr:row>
      <xdr:rowOff>51486</xdr:rowOff>
    </xdr:from>
    <xdr:to>
      <xdr:col>0</xdr:col>
      <xdr:colOff>5078112</xdr:colOff>
      <xdr:row>61</xdr:row>
      <xdr:rowOff>156261</xdr:rowOff>
    </xdr:to>
    <xdr:graphicFrame macro="">
      <xdr:nvGraphicFramePr>
        <xdr:cNvPr id="4" name="Graf 3">
          <a:extLst>
            <a:ext uri="{FF2B5EF4-FFF2-40B4-BE49-F238E27FC236}">
              <a16:creationId xmlns="" xmlns:a16="http://schemas.microsoft.com/office/drawing/2014/main" id="{00000000-0008-0000-00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480366</xdr:colOff>
      <xdr:row>17</xdr:row>
      <xdr:rowOff>160304</xdr:rowOff>
    </xdr:to>
    <xdr:pic>
      <xdr:nvPicPr>
        <xdr:cNvPr id="2" name="Obrázok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3528366" cy="3269264"/>
        </a:xfrm>
        <a:prstGeom prst="rect">
          <a:avLst/>
        </a:prstGeom>
      </xdr:spPr>
    </xdr:pic>
    <xdr:clientData/>
  </xdr:twoCellAnchor>
  <xdr:twoCellAnchor editAs="oneCell">
    <xdr:from>
      <xdr:col>6</xdr:col>
      <xdr:colOff>480061</xdr:colOff>
      <xdr:row>0</xdr:row>
      <xdr:rowOff>0</xdr:rowOff>
    </xdr:from>
    <xdr:to>
      <xdr:col>14</xdr:col>
      <xdr:colOff>30481</xdr:colOff>
      <xdr:row>14</xdr:row>
      <xdr:rowOff>42740</xdr:rowOff>
    </xdr:to>
    <xdr:pic>
      <xdr:nvPicPr>
        <xdr:cNvPr id="3" name="Obrázok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137661" y="0"/>
          <a:ext cx="4427220" cy="2603060"/>
        </a:xfrm>
        <a:prstGeom prst="rect">
          <a:avLst/>
        </a:prstGeom>
      </xdr:spPr>
    </xdr:pic>
    <xdr:clientData/>
  </xdr:twoCellAnchor>
  <xdr:twoCellAnchor editAs="oneCell">
    <xdr:from>
      <xdr:col>0</xdr:col>
      <xdr:colOff>312420</xdr:colOff>
      <xdr:row>19</xdr:row>
      <xdr:rowOff>22861</xdr:rowOff>
    </xdr:from>
    <xdr:to>
      <xdr:col>6</xdr:col>
      <xdr:colOff>562911</xdr:colOff>
      <xdr:row>31</xdr:row>
      <xdr:rowOff>114301</xdr:rowOff>
    </xdr:to>
    <xdr:pic>
      <xdr:nvPicPr>
        <xdr:cNvPr id="4" name="Obrázok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12420" y="3497581"/>
          <a:ext cx="3908091" cy="2286000"/>
        </a:xfrm>
        <a:prstGeom prst="rect">
          <a:avLst/>
        </a:prstGeom>
      </xdr:spPr>
    </xdr:pic>
    <xdr:clientData/>
  </xdr:twoCellAnchor>
  <xdr:twoCellAnchor editAs="oneCell">
    <xdr:from>
      <xdr:col>7</xdr:col>
      <xdr:colOff>342900</xdr:colOff>
      <xdr:row>19</xdr:row>
      <xdr:rowOff>106680</xdr:rowOff>
    </xdr:from>
    <xdr:to>
      <xdr:col>19</xdr:col>
      <xdr:colOff>335914</xdr:colOff>
      <xdr:row>31</xdr:row>
      <xdr:rowOff>15422</xdr:rowOff>
    </xdr:to>
    <xdr:pic>
      <xdr:nvPicPr>
        <xdr:cNvPr id="5" name="Obrázok 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610100" y="3581400"/>
          <a:ext cx="7308214" cy="2103302"/>
        </a:xfrm>
        <a:prstGeom prst="rect">
          <a:avLst/>
        </a:prstGeom>
      </xdr:spPr>
    </xdr:pic>
    <xdr:clientData/>
  </xdr:twoCellAnchor>
  <xdr:twoCellAnchor editAs="oneCell">
    <xdr:from>
      <xdr:col>0</xdr:col>
      <xdr:colOff>342900</xdr:colOff>
      <xdr:row>34</xdr:row>
      <xdr:rowOff>22860</xdr:rowOff>
    </xdr:from>
    <xdr:to>
      <xdr:col>6</xdr:col>
      <xdr:colOff>403860</xdr:colOff>
      <xdr:row>47</xdr:row>
      <xdr:rowOff>177743</xdr:rowOff>
    </xdr:to>
    <xdr:pic>
      <xdr:nvPicPr>
        <xdr:cNvPr id="6" name="Obrázok 5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42900" y="6240780"/>
          <a:ext cx="3718560" cy="2532323"/>
        </a:xfrm>
        <a:prstGeom prst="rect">
          <a:avLst/>
        </a:prstGeom>
      </xdr:spPr>
    </xdr:pic>
    <xdr:clientData/>
  </xdr:twoCellAnchor>
  <xdr:twoCellAnchor editAs="oneCell">
    <xdr:from>
      <xdr:col>8</xdr:col>
      <xdr:colOff>22860</xdr:colOff>
      <xdr:row>32</xdr:row>
      <xdr:rowOff>60960</xdr:rowOff>
    </xdr:from>
    <xdr:to>
      <xdr:col>14</xdr:col>
      <xdr:colOff>281341</xdr:colOff>
      <xdr:row>52</xdr:row>
      <xdr:rowOff>129540</xdr:rowOff>
    </xdr:to>
    <xdr:pic>
      <xdr:nvPicPr>
        <xdr:cNvPr id="7" name="Obrázok 6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899660" y="5913120"/>
          <a:ext cx="3916081" cy="3726180"/>
        </a:xfrm>
        <a:prstGeom prst="rect">
          <a:avLst/>
        </a:prstGeom>
      </xdr:spPr>
    </xdr:pic>
    <xdr:clientData/>
  </xdr:twoCellAnchor>
  <xdr:twoCellAnchor editAs="oneCell">
    <xdr:from>
      <xdr:col>1</xdr:col>
      <xdr:colOff>137160</xdr:colOff>
      <xdr:row>51</xdr:row>
      <xdr:rowOff>22860</xdr:rowOff>
    </xdr:from>
    <xdr:to>
      <xdr:col>6</xdr:col>
      <xdr:colOff>541305</xdr:colOff>
      <xdr:row>73</xdr:row>
      <xdr:rowOff>160020</xdr:rowOff>
    </xdr:to>
    <xdr:pic>
      <xdr:nvPicPr>
        <xdr:cNvPr id="8" name="Obrázok 7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746760" y="9349740"/>
          <a:ext cx="3452145" cy="4160520"/>
        </a:xfrm>
        <a:prstGeom prst="rect">
          <a:avLst/>
        </a:prstGeom>
      </xdr:spPr>
    </xdr:pic>
    <xdr:clientData/>
  </xdr:twoCellAnchor>
  <xdr:twoCellAnchor editAs="oneCell">
    <xdr:from>
      <xdr:col>14</xdr:col>
      <xdr:colOff>464820</xdr:colOff>
      <xdr:row>0</xdr:row>
      <xdr:rowOff>0</xdr:rowOff>
    </xdr:from>
    <xdr:to>
      <xdr:col>20</xdr:col>
      <xdr:colOff>564390</xdr:colOff>
      <xdr:row>18</xdr:row>
      <xdr:rowOff>22451</xdr:rowOff>
    </xdr:to>
    <xdr:pic>
      <xdr:nvPicPr>
        <xdr:cNvPr id="9" name="Obrázok 8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8999220" y="0"/>
          <a:ext cx="3757170" cy="331429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Motív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reginazapad.rtvs.sk/clanky/sport/320556/den-mladych-sportovcov" TargetMode="External"/><Relationship Id="rId13" Type="http://schemas.openxmlformats.org/officeDocument/2006/relationships/hyperlink" Target="https://podcasters.spotify.com/pod/show/anglicak-podcast/episodes/34--EVA-GAOV-POTREBUJEME-SA-ZALENI-A-BY-SASOU--ANGLIK-PODCAST-e20uf6n" TargetMode="External"/><Relationship Id="rId18" Type="http://schemas.openxmlformats.org/officeDocument/2006/relationships/hyperlink" Target="https://zivot.pluska.sk/pribehy/hipoterapia-mircovi-downovym-syndromom-zmenila-zivot-ide-pre-medailu-olympiadu/2" TargetMode="External"/><Relationship Id="rId26" Type="http://schemas.openxmlformats.org/officeDocument/2006/relationships/drawing" Target="../drawings/drawing1.xml"/><Relationship Id="rId3" Type="http://schemas.openxmlformats.org/officeDocument/2006/relationships/hyperlink" Target="https://sport24.pluska.sk/video/video-den-mladych-sportovcov-specialnych-olympiad-slovensko" TargetMode="External"/><Relationship Id="rId21" Type="http://schemas.openxmlformats.org/officeDocument/2006/relationships/hyperlink" Target="https://www.aktuality.sk/clanok/NIHVamL/eva-gazova-vrankova-na-ukrajinske-deti-s-autizmom-nas-stat-zabudol-podcast/" TargetMode="External"/><Relationship Id="rId7" Type="http://schemas.openxmlformats.org/officeDocument/2006/relationships/hyperlink" Target="https://www.teraz.sk/sport/den-mladych-sportovcov-sos-spojil-sl/702125-clanok.html" TargetMode="External"/><Relationship Id="rId12" Type="http://schemas.openxmlformats.org/officeDocument/2006/relationships/hyperlink" Target="https://sport24.pluska.sk/ostatne/ostatne/specialne-olympiady-slovensko-oslavuju-30-rokov-svojho-zalozenia" TargetMode="External"/><Relationship Id="rId17" Type="http://schemas.openxmlformats.org/officeDocument/2006/relationships/hyperlink" Target="https://sport24.pluska.sk/ostatne/ostatne/mirec-specialne-olympiady-slovensko-oslavuju-30-te-narodeniny" TargetMode="External"/><Relationship Id="rId25" Type="http://schemas.openxmlformats.org/officeDocument/2006/relationships/printerSettings" Target="../printerSettings/printerSettings1.bin"/><Relationship Id="rId2" Type="http://schemas.openxmlformats.org/officeDocument/2006/relationships/hyperlink" Target="https://sport24.pluska.sk/ostatne/foto-pomoc-tym-co-to-najviac-potrebuju-pozrite-ako-to-vyzeralo-dni-mladych-sportovcov" TargetMode="External"/><Relationship Id="rId16" Type="http://schemas.openxmlformats.org/officeDocument/2006/relationships/hyperlink" Target="https://www.sme.sk/minuta/23150403/organizacia-specialne-olympiady-slovensko-oslavuje-30-rokov-od-svojho-zalozenia/" TargetMode="External"/><Relationship Id="rId20" Type="http://schemas.openxmlformats.org/officeDocument/2006/relationships/hyperlink" Target="https://www.dobrenoviny.sk/c/210450/hoci-sa-narodil-s-downovym-syndromom-sniva-o-cennom-kove-sport-je-pre-mna-vsetkym-hovori-30-rocny-mirec" TargetMode="External"/><Relationship Id="rId1" Type="http://schemas.openxmlformats.org/officeDocument/2006/relationships/hyperlink" Target="https://radiovlna.sk/clanok/101654-ako-vzbudili-specialne-olympiady-slovensko-pozornost-aj-vo-svete/" TargetMode="External"/><Relationship Id="rId6" Type="http://schemas.openxmlformats.org/officeDocument/2006/relationships/hyperlink" Target="https://zilina.sp21.sk/a/8644/talent-zilinskeho-kraja-paralyziarka-ivana-kovacova-rozhovor-fotogaleria" TargetMode="External"/><Relationship Id="rId11" Type="http://schemas.openxmlformats.org/officeDocument/2006/relationships/hyperlink" Target="https://www.olympic.sk/clanok/ok-bratislava-sa-zucastnil-na-dni-mladych-sportovcov-specialnych-olympiad-slovensko" TargetMode="External"/><Relationship Id="rId24" Type="http://schemas.openxmlformats.org/officeDocument/2006/relationships/hyperlink" Target="https://www.rtvs.sk/televizia/archiv/13983/391497" TargetMode="External"/><Relationship Id="rId5" Type="http://schemas.openxmlformats.org/officeDocument/2006/relationships/hyperlink" Target="https://sportovy.cas.sk/clanok/2780693/hnutie-specialne-olympiady-slovensko-ma-30-vesely-den-v-elane/" TargetMode="External"/><Relationship Id="rId15" Type="http://schemas.openxmlformats.org/officeDocument/2006/relationships/hyperlink" Target="https://www.teraz.sk/sport/specialne-olympiady-slovensko-oslavuj/703240-clanok.html" TargetMode="External"/><Relationship Id="rId23" Type="http://schemas.openxmlformats.org/officeDocument/2006/relationships/hyperlink" Target="https://sportovy.cas.sk/clanok/2787129/mirec-a-specialne-olympiady-slovensko-maju-30-rodak-z-tlmac-prehana-aj-zdravych-dospelych/" TargetMode="External"/><Relationship Id="rId10" Type="http://schemas.openxmlformats.org/officeDocument/2006/relationships/hyperlink" Target="https://slovensko.rtvs.sk/clanky/spolocnost/320680/sport-ako-inkluzia" TargetMode="External"/><Relationship Id="rId19" Type="http://schemas.openxmlformats.org/officeDocument/2006/relationships/hyperlink" Target="https://zivot.pluska.sk/pribehy/hipoterapia-mircovi-downovym-syndromom-zmenila-zivot-ide-pre-medailu-olympiadu" TargetMode="External"/><Relationship Id="rId4" Type="http://schemas.openxmlformats.org/officeDocument/2006/relationships/hyperlink" Target="https://www.ta3.com/relacia/27958/pomahaju-rozvijat-deti-so-znevyhodnenim-co-je-cieom-programu-mladi-sportovci" TargetMode="External"/><Relationship Id="rId9" Type="http://schemas.openxmlformats.org/officeDocument/2006/relationships/hyperlink" Target="https://www.sportovespravy.sk/rss/clanok/2023/03/369000/den-mladych-sportovcov-sos-spojil-slovensko-ukrajinu-a-usa/" TargetMode="External"/><Relationship Id="rId14" Type="http://schemas.openxmlformats.org/officeDocument/2006/relationships/hyperlink" Target="https://sportnet.sme.sk/spravy/sport-organizacia-specialne-olympiady-slovenska-oslavuje-30-rokov/" TargetMode="External"/><Relationship Id="rId22" Type="http://schemas.openxmlformats.org/officeDocument/2006/relationships/hyperlink" Target="https://podcastyaktuality.libsyn.com/eva-gaov-vrankov-na-ukrajinsk-deti-s-autizmom-n-tt-zabudol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1"/>
  <dimension ref="A3:G68"/>
  <sheetViews>
    <sheetView showGridLines="0" tabSelected="1" topLeftCell="A29" zoomScale="74" zoomScaleNormal="74" workbookViewId="0">
      <selection activeCell="F51" sqref="F51"/>
    </sheetView>
  </sheetViews>
  <sheetFormatPr defaultRowHeight="14.4" x14ac:dyDescent="0.3"/>
  <cols>
    <col min="1" max="1" width="94.5546875" customWidth="1"/>
    <col min="2" max="2" width="23" bestFit="1" customWidth="1"/>
    <col min="3" max="3" width="18.44140625" customWidth="1"/>
    <col min="4" max="4" width="20.33203125" customWidth="1"/>
    <col min="5" max="5" width="61.21875" style="1" customWidth="1"/>
    <col min="6" max="6" width="13.21875" customWidth="1"/>
  </cols>
  <sheetData>
    <row r="3" spans="1:7" x14ac:dyDescent="0.3">
      <c r="A3" s="14" t="s">
        <v>9</v>
      </c>
      <c r="B3" s="15"/>
      <c r="C3" s="15"/>
    </row>
    <row r="4" spans="1:7" x14ac:dyDescent="0.3">
      <c r="A4" s="14" t="s">
        <v>10</v>
      </c>
      <c r="B4" s="14"/>
      <c r="C4" s="14"/>
    </row>
    <row r="8" spans="1:7" x14ac:dyDescent="0.3">
      <c r="A8" s="16" t="s">
        <v>12</v>
      </c>
      <c r="B8" s="16" t="s">
        <v>13</v>
      </c>
      <c r="C8" s="16" t="s">
        <v>14</v>
      </c>
      <c r="D8" s="16" t="s">
        <v>15</v>
      </c>
      <c r="E8" s="16" t="s">
        <v>16</v>
      </c>
      <c r="F8" s="16" t="s">
        <v>17</v>
      </c>
      <c r="G8" s="16" t="s">
        <v>18</v>
      </c>
    </row>
    <row r="9" spans="1:7" x14ac:dyDescent="0.3">
      <c r="A9" t="s">
        <v>19</v>
      </c>
      <c r="B9" t="s">
        <v>97</v>
      </c>
      <c r="C9" t="s">
        <v>19</v>
      </c>
      <c r="D9" t="s">
        <v>20</v>
      </c>
      <c r="E9"/>
    </row>
    <row r="10" spans="1:7" ht="15" customHeight="1" x14ac:dyDescent="0.3">
      <c r="A10" t="s">
        <v>108</v>
      </c>
      <c r="B10" t="s">
        <v>97</v>
      </c>
      <c r="C10" t="s">
        <v>21</v>
      </c>
      <c r="D10" t="s">
        <v>20</v>
      </c>
      <c r="E10"/>
      <c r="G10" s="19">
        <v>2500</v>
      </c>
    </row>
    <row r="11" spans="1:7" ht="15" customHeight="1" x14ac:dyDescent="0.3">
      <c r="A11" t="s">
        <v>22</v>
      </c>
      <c r="B11" t="s">
        <v>8</v>
      </c>
      <c r="C11" t="s">
        <v>23</v>
      </c>
      <c r="D11" t="s">
        <v>24</v>
      </c>
      <c r="E11" s="17" t="s">
        <v>25</v>
      </c>
      <c r="F11" s="18">
        <v>12745</v>
      </c>
      <c r="G11" s="19">
        <v>133.3817371026386</v>
      </c>
    </row>
    <row r="12" spans="1:7" ht="15" customHeight="1" x14ac:dyDescent="0.3">
      <c r="A12" t="s">
        <v>26</v>
      </c>
      <c r="B12" t="s">
        <v>8</v>
      </c>
      <c r="C12" t="s">
        <v>27</v>
      </c>
      <c r="D12" t="s">
        <v>28</v>
      </c>
      <c r="E12" s="17" t="s">
        <v>29</v>
      </c>
      <c r="F12" s="18">
        <v>20977</v>
      </c>
      <c r="G12" s="19">
        <v>776.48194021837958</v>
      </c>
    </row>
    <row r="13" spans="1:7" ht="15" customHeight="1" x14ac:dyDescent="0.3">
      <c r="A13" t="s">
        <v>30</v>
      </c>
      <c r="B13" t="s">
        <v>8</v>
      </c>
      <c r="C13" t="s">
        <v>27</v>
      </c>
      <c r="D13" t="s">
        <v>28</v>
      </c>
      <c r="E13" s="17" t="s">
        <v>31</v>
      </c>
      <c r="F13" s="18">
        <v>20977</v>
      </c>
      <c r="G13" s="19">
        <v>108.7074716305731</v>
      </c>
    </row>
    <row r="14" spans="1:7" ht="15" customHeight="1" x14ac:dyDescent="0.3">
      <c r="A14" t="s">
        <v>32</v>
      </c>
      <c r="B14" t="s">
        <v>0</v>
      </c>
      <c r="C14" t="s">
        <v>32</v>
      </c>
      <c r="D14" t="s">
        <v>33</v>
      </c>
      <c r="E14"/>
      <c r="F14" s="18">
        <v>8000</v>
      </c>
      <c r="G14" s="19">
        <v>3098.880000000001</v>
      </c>
    </row>
    <row r="15" spans="1:7" ht="15" customHeight="1" x14ac:dyDescent="0.3">
      <c r="A15" t="s">
        <v>34</v>
      </c>
      <c r="B15" t="s">
        <v>8</v>
      </c>
      <c r="C15" t="s">
        <v>35</v>
      </c>
      <c r="D15" t="s">
        <v>36</v>
      </c>
      <c r="E15" s="17" t="s">
        <v>37</v>
      </c>
      <c r="F15" s="18">
        <v>89631</v>
      </c>
      <c r="G15" s="19">
        <v>610.82674626139112</v>
      </c>
    </row>
    <row r="16" spans="1:7" ht="15" customHeight="1" x14ac:dyDescent="0.3">
      <c r="A16" t="s">
        <v>38</v>
      </c>
      <c r="B16" t="s">
        <v>0</v>
      </c>
      <c r="C16" t="s">
        <v>38</v>
      </c>
      <c r="D16" t="s">
        <v>33</v>
      </c>
      <c r="E16"/>
      <c r="F16" s="18">
        <v>22000</v>
      </c>
      <c r="G16" s="19">
        <v>9419.2592592592628</v>
      </c>
    </row>
    <row r="17" spans="1:7" ht="15" customHeight="1" x14ac:dyDescent="0.3">
      <c r="A17" t="s">
        <v>39</v>
      </c>
      <c r="B17" t="s">
        <v>8</v>
      </c>
      <c r="C17" t="s">
        <v>40</v>
      </c>
      <c r="D17" t="s">
        <v>36</v>
      </c>
      <c r="E17" s="17" t="s">
        <v>41</v>
      </c>
      <c r="F17" s="18">
        <v>547938</v>
      </c>
      <c r="G17" s="19">
        <v>2420.737000142401</v>
      </c>
    </row>
    <row r="18" spans="1:7" ht="15" customHeight="1" x14ac:dyDescent="0.3">
      <c r="A18" t="s">
        <v>42</v>
      </c>
      <c r="B18" t="s">
        <v>96</v>
      </c>
      <c r="C18" t="s">
        <v>11</v>
      </c>
      <c r="D18" t="s">
        <v>43</v>
      </c>
      <c r="E18"/>
      <c r="F18" s="18">
        <v>261000</v>
      </c>
      <c r="G18" s="19">
        <v>1391.7324464425619</v>
      </c>
    </row>
    <row r="19" spans="1:7" ht="15" customHeight="1" x14ac:dyDescent="0.3">
      <c r="A19" t="s">
        <v>104</v>
      </c>
      <c r="B19" t="s">
        <v>0</v>
      </c>
      <c r="C19" t="s">
        <v>103</v>
      </c>
      <c r="D19" t="s">
        <v>28</v>
      </c>
      <c r="E19" s="20" t="s">
        <v>105</v>
      </c>
      <c r="F19" s="18"/>
      <c r="G19" s="19">
        <v>2000</v>
      </c>
    </row>
    <row r="20" spans="1:7" ht="15" customHeight="1" x14ac:dyDescent="0.3">
      <c r="A20" t="s">
        <v>44</v>
      </c>
      <c r="B20" t="s">
        <v>8</v>
      </c>
      <c r="C20" t="s">
        <v>45</v>
      </c>
      <c r="D20" t="s">
        <v>46</v>
      </c>
      <c r="E20" s="17" t="s">
        <v>47</v>
      </c>
      <c r="F20" s="18">
        <v>35</v>
      </c>
      <c r="G20" s="19">
        <v>35.033555096578482</v>
      </c>
    </row>
    <row r="21" spans="1:7" ht="15" customHeight="1" x14ac:dyDescent="0.3">
      <c r="A21" t="s">
        <v>98</v>
      </c>
      <c r="B21" t="s">
        <v>97</v>
      </c>
      <c r="C21" t="s">
        <v>99</v>
      </c>
      <c r="D21" t="s">
        <v>100</v>
      </c>
      <c r="E21" s="17"/>
      <c r="F21" s="18"/>
      <c r="G21" s="19">
        <v>1500</v>
      </c>
    </row>
    <row r="22" spans="1:7" ht="15" customHeight="1" x14ac:dyDescent="0.3">
      <c r="A22" t="s">
        <v>48</v>
      </c>
      <c r="B22" t="s">
        <v>101</v>
      </c>
      <c r="C22" t="s">
        <v>102</v>
      </c>
      <c r="D22" t="s">
        <v>92</v>
      </c>
      <c r="E22" s="17"/>
      <c r="F22" s="18"/>
      <c r="G22" s="19">
        <v>400</v>
      </c>
    </row>
    <row r="23" spans="1:7" ht="15" customHeight="1" x14ac:dyDescent="0.3">
      <c r="A23" t="s">
        <v>48</v>
      </c>
      <c r="B23" t="s">
        <v>8</v>
      </c>
      <c r="C23" t="s">
        <v>49</v>
      </c>
      <c r="D23" t="s">
        <v>28</v>
      </c>
      <c r="E23" s="17" t="s">
        <v>50</v>
      </c>
      <c r="F23" s="18">
        <v>34942</v>
      </c>
      <c r="G23" s="19">
        <v>887.11792231981076</v>
      </c>
    </row>
    <row r="24" spans="1:7" ht="15" customHeight="1" x14ac:dyDescent="0.3">
      <c r="A24" t="s">
        <v>106</v>
      </c>
      <c r="B24" t="s">
        <v>97</v>
      </c>
      <c r="C24" t="s">
        <v>107</v>
      </c>
      <c r="D24" t="s">
        <v>100</v>
      </c>
      <c r="E24" s="17"/>
      <c r="F24" s="18"/>
      <c r="G24" s="19">
        <v>1200</v>
      </c>
    </row>
    <row r="25" spans="1:7" ht="15" customHeight="1" x14ac:dyDescent="0.3">
      <c r="A25" t="s">
        <v>51</v>
      </c>
      <c r="B25" t="s">
        <v>8</v>
      </c>
      <c r="C25" t="s">
        <v>52</v>
      </c>
      <c r="D25" t="s">
        <v>24</v>
      </c>
      <c r="E25" s="17" t="s">
        <v>53</v>
      </c>
      <c r="F25" s="18">
        <v>113765</v>
      </c>
      <c r="G25" s="19">
        <v>1257.9838068251811</v>
      </c>
    </row>
    <row r="26" spans="1:7" ht="15" customHeight="1" x14ac:dyDescent="0.3">
      <c r="A26" t="s">
        <v>48</v>
      </c>
      <c r="B26" t="s">
        <v>8</v>
      </c>
      <c r="C26" t="s">
        <v>54</v>
      </c>
      <c r="D26" t="s">
        <v>28</v>
      </c>
      <c r="E26" s="17" t="s">
        <v>55</v>
      </c>
      <c r="F26" s="18">
        <v>35</v>
      </c>
      <c r="G26" s="19">
        <v>18.918119752152379</v>
      </c>
    </row>
    <row r="27" spans="1:7" ht="15" customHeight="1" x14ac:dyDescent="0.3">
      <c r="A27" t="s">
        <v>56</v>
      </c>
      <c r="B27" t="s">
        <v>97</v>
      </c>
      <c r="C27" t="s">
        <v>99</v>
      </c>
      <c r="D27" t="s">
        <v>100</v>
      </c>
      <c r="E27" s="17"/>
      <c r="F27" s="18"/>
      <c r="G27" s="19">
        <v>1200</v>
      </c>
    </row>
    <row r="28" spans="1:7" ht="15" customHeight="1" x14ac:dyDescent="0.3">
      <c r="A28" t="s">
        <v>56</v>
      </c>
      <c r="B28" t="s">
        <v>8</v>
      </c>
      <c r="C28" t="s">
        <v>52</v>
      </c>
      <c r="D28" t="s">
        <v>24</v>
      </c>
      <c r="E28" s="17" t="s">
        <v>57</v>
      </c>
      <c r="F28" s="18">
        <v>113765</v>
      </c>
      <c r="G28" s="19">
        <v>586.10609181627763</v>
      </c>
    </row>
    <row r="29" spans="1:7" ht="15" customHeight="1" x14ac:dyDescent="0.3">
      <c r="A29" t="s">
        <v>58</v>
      </c>
      <c r="B29" t="s">
        <v>8</v>
      </c>
      <c r="C29" t="s">
        <v>59</v>
      </c>
      <c r="D29" t="s">
        <v>28</v>
      </c>
      <c r="E29" s="17" t="s">
        <v>60</v>
      </c>
      <c r="F29" s="18">
        <v>2406</v>
      </c>
      <c r="G29" s="19">
        <v>321.38410401743499</v>
      </c>
    </row>
    <row r="30" spans="1:7" ht="15" customHeight="1" x14ac:dyDescent="0.3">
      <c r="A30" t="s">
        <v>61</v>
      </c>
      <c r="B30" t="s">
        <v>8</v>
      </c>
      <c r="C30" t="s">
        <v>27</v>
      </c>
      <c r="D30" t="s">
        <v>28</v>
      </c>
      <c r="E30" s="17" t="s">
        <v>62</v>
      </c>
      <c r="F30" s="18">
        <v>20977</v>
      </c>
      <c r="G30" s="19">
        <v>776.48194021837958</v>
      </c>
    </row>
    <row r="31" spans="1:7" ht="15" customHeight="1" x14ac:dyDescent="0.3">
      <c r="A31" t="s">
        <v>63</v>
      </c>
      <c r="B31" t="s">
        <v>8</v>
      </c>
      <c r="C31" t="s">
        <v>64</v>
      </c>
      <c r="D31" t="s">
        <v>28</v>
      </c>
      <c r="E31" s="17" t="s">
        <v>65</v>
      </c>
    </row>
    <row r="32" spans="1:7" ht="15" customHeight="1" x14ac:dyDescent="0.3">
      <c r="A32" t="s">
        <v>66</v>
      </c>
      <c r="B32" t="s">
        <v>8</v>
      </c>
      <c r="C32" t="s">
        <v>67</v>
      </c>
      <c r="D32" t="s">
        <v>28</v>
      </c>
      <c r="E32" s="17" t="s">
        <v>68</v>
      </c>
      <c r="F32" s="18">
        <v>136579</v>
      </c>
      <c r="G32" s="19">
        <v>1523.315982873133</v>
      </c>
    </row>
    <row r="33" spans="1:7" ht="15" customHeight="1" x14ac:dyDescent="0.3">
      <c r="A33" t="s">
        <v>66</v>
      </c>
      <c r="B33" t="s">
        <v>101</v>
      </c>
      <c r="C33" t="s">
        <v>102</v>
      </c>
      <c r="D33" t="s">
        <v>92</v>
      </c>
      <c r="E33" s="17"/>
      <c r="F33" s="18"/>
      <c r="G33" s="19">
        <v>400</v>
      </c>
    </row>
    <row r="34" spans="1:7" ht="15" customHeight="1" x14ac:dyDescent="0.3">
      <c r="A34" t="s">
        <v>69</v>
      </c>
      <c r="B34" t="s">
        <v>8</v>
      </c>
      <c r="C34" t="s">
        <v>49</v>
      </c>
      <c r="D34" t="s">
        <v>28</v>
      </c>
      <c r="E34" s="17" t="s">
        <v>70</v>
      </c>
      <c r="F34" s="18">
        <v>34942</v>
      </c>
      <c r="G34" s="19">
        <v>887.11792231981076</v>
      </c>
    </row>
    <row r="35" spans="1:7" ht="15" customHeight="1" x14ac:dyDescent="0.3">
      <c r="A35" t="s">
        <v>71</v>
      </c>
      <c r="B35" t="s">
        <v>8</v>
      </c>
      <c r="C35" t="s">
        <v>72</v>
      </c>
      <c r="D35" t="s">
        <v>36</v>
      </c>
      <c r="E35" s="17" t="s">
        <v>73</v>
      </c>
      <c r="F35" s="18">
        <v>585878</v>
      </c>
      <c r="G35" s="19">
        <v>673.12433992881017</v>
      </c>
    </row>
    <row r="36" spans="1:7" ht="15" customHeight="1" x14ac:dyDescent="0.3">
      <c r="A36" t="s">
        <v>74</v>
      </c>
      <c r="B36" t="s">
        <v>96</v>
      </c>
      <c r="C36" t="s">
        <v>75</v>
      </c>
      <c r="D36" t="s">
        <v>28</v>
      </c>
      <c r="E36"/>
      <c r="G36" s="19">
        <v>279.0473842169323</v>
      </c>
    </row>
    <row r="37" spans="1:7" ht="15" customHeight="1" x14ac:dyDescent="0.3">
      <c r="A37" t="s">
        <v>76</v>
      </c>
      <c r="B37" t="s">
        <v>8</v>
      </c>
      <c r="C37" t="s">
        <v>27</v>
      </c>
      <c r="D37" t="s">
        <v>28</v>
      </c>
      <c r="E37" s="17" t="s">
        <v>77</v>
      </c>
      <c r="F37" s="18">
        <v>22813</v>
      </c>
      <c r="G37" s="19">
        <v>806.7654569620554</v>
      </c>
    </row>
    <row r="38" spans="1:7" ht="15" customHeight="1" x14ac:dyDescent="0.3">
      <c r="A38" t="s">
        <v>78</v>
      </c>
      <c r="B38" t="s">
        <v>8</v>
      </c>
      <c r="C38" t="s">
        <v>79</v>
      </c>
      <c r="D38" t="s">
        <v>80</v>
      </c>
      <c r="E38" s="17" t="s">
        <v>81</v>
      </c>
      <c r="F38" s="18">
        <v>9845</v>
      </c>
      <c r="G38" s="19">
        <v>578.67427606285094</v>
      </c>
    </row>
    <row r="39" spans="1:7" ht="15" customHeight="1" x14ac:dyDescent="0.3">
      <c r="A39" t="s">
        <v>78</v>
      </c>
      <c r="B39" t="s">
        <v>8</v>
      </c>
      <c r="C39" t="s">
        <v>82</v>
      </c>
      <c r="D39" t="s">
        <v>80</v>
      </c>
      <c r="E39" s="17" t="s">
        <v>83</v>
      </c>
      <c r="F39" s="18">
        <v>33611</v>
      </c>
      <c r="G39" s="19">
        <v>1399.4318653873011</v>
      </c>
    </row>
    <row r="40" spans="1:7" ht="15" customHeight="1" x14ac:dyDescent="0.3">
      <c r="A40" t="s">
        <v>84</v>
      </c>
      <c r="B40" t="s">
        <v>8</v>
      </c>
      <c r="C40" t="s">
        <v>85</v>
      </c>
      <c r="D40" t="s">
        <v>36</v>
      </c>
      <c r="E40" s="17" t="s">
        <v>86</v>
      </c>
      <c r="F40" s="18">
        <v>212400</v>
      </c>
      <c r="G40" s="19">
        <v>1737.8186700650001</v>
      </c>
    </row>
    <row r="41" spans="1:7" x14ac:dyDescent="0.3">
      <c r="A41" t="s">
        <v>87</v>
      </c>
      <c r="B41" t="s">
        <v>8</v>
      </c>
      <c r="C41" t="s">
        <v>88</v>
      </c>
      <c r="D41" t="s">
        <v>36</v>
      </c>
      <c r="E41" s="17" t="s">
        <v>89</v>
      </c>
      <c r="F41" s="18">
        <v>814623</v>
      </c>
      <c r="G41" s="19">
        <v>2592.1166482823401</v>
      </c>
    </row>
    <row r="42" spans="1:7" x14ac:dyDescent="0.3">
      <c r="A42" t="s">
        <v>90</v>
      </c>
      <c r="B42" t="s">
        <v>8</v>
      </c>
      <c r="C42" t="s">
        <v>91</v>
      </c>
      <c r="D42" t="s">
        <v>92</v>
      </c>
      <c r="E42" s="17" t="s">
        <v>93</v>
      </c>
    </row>
    <row r="43" spans="1:7" x14ac:dyDescent="0.3">
      <c r="A43" t="s">
        <v>94</v>
      </c>
      <c r="B43" t="s">
        <v>8</v>
      </c>
      <c r="C43" t="s">
        <v>40</v>
      </c>
      <c r="D43" t="s">
        <v>36</v>
      </c>
      <c r="E43" s="17" t="s">
        <v>95</v>
      </c>
      <c r="F43" s="18">
        <v>528012</v>
      </c>
      <c r="G43" s="19">
        <v>2416.330219359993</v>
      </c>
    </row>
    <row r="44" spans="1:7" ht="15" customHeight="1" x14ac:dyDescent="0.3">
      <c r="A44" s="10" t="s">
        <v>1</v>
      </c>
      <c r="B44" s="11"/>
      <c r="C44" s="11"/>
      <c r="D44" s="12"/>
      <c r="E44" s="9">
        <v>43937</v>
      </c>
      <c r="F44" s="3"/>
    </row>
    <row r="45" spans="1:7" ht="15" customHeight="1" x14ac:dyDescent="0.3">
      <c r="B45" s="13"/>
    </row>
    <row r="46" spans="1:7" ht="15" customHeight="1" x14ac:dyDescent="0.3">
      <c r="B46" s="13"/>
    </row>
    <row r="47" spans="1:7" ht="15" customHeight="1" x14ac:dyDescent="0.3">
      <c r="B47" s="13"/>
    </row>
    <row r="48" spans="1:7" ht="15" customHeight="1" x14ac:dyDescent="0.3">
      <c r="C48" t="s">
        <v>2</v>
      </c>
    </row>
    <row r="49" spans="2:6" ht="15" customHeight="1" x14ac:dyDescent="0.3">
      <c r="B49" t="s">
        <v>3</v>
      </c>
      <c r="C49">
        <v>2</v>
      </c>
    </row>
    <row r="50" spans="2:6" ht="15" customHeight="1" x14ac:dyDescent="0.3">
      <c r="B50" t="s">
        <v>4</v>
      </c>
      <c r="C50">
        <v>23</v>
      </c>
      <c r="F50" s="7"/>
    </row>
    <row r="51" spans="2:6" ht="15" customHeight="1" x14ac:dyDescent="0.3">
      <c r="B51" t="s">
        <v>5</v>
      </c>
      <c r="C51">
        <v>2</v>
      </c>
      <c r="F51" s="8"/>
    </row>
    <row r="52" spans="2:6" ht="15" customHeight="1" x14ac:dyDescent="0.3">
      <c r="B52" t="s">
        <v>6</v>
      </c>
      <c r="C52">
        <v>5</v>
      </c>
    </row>
    <row r="53" spans="2:6" ht="15" customHeight="1" x14ac:dyDescent="0.3">
      <c r="B53" t="s">
        <v>0</v>
      </c>
      <c r="C53">
        <v>3</v>
      </c>
    </row>
    <row r="54" spans="2:6" x14ac:dyDescent="0.3">
      <c r="C54" s="2">
        <f>SUBTOTAL(9,C49:C53)</f>
        <v>35</v>
      </c>
    </row>
    <row r="56" spans="2:6" x14ac:dyDescent="0.3">
      <c r="C56" t="s">
        <v>7</v>
      </c>
    </row>
    <row r="57" spans="2:6" x14ac:dyDescent="0.3">
      <c r="B57" t="s">
        <v>3</v>
      </c>
      <c r="C57" s="5">
        <v>1671</v>
      </c>
    </row>
    <row r="58" spans="2:6" x14ac:dyDescent="0.3">
      <c r="B58" t="s">
        <v>4</v>
      </c>
      <c r="C58" s="5">
        <v>20548</v>
      </c>
    </row>
    <row r="59" spans="2:6" x14ac:dyDescent="0.3">
      <c r="B59" t="s">
        <v>5</v>
      </c>
      <c r="C59" s="5">
        <v>800</v>
      </c>
    </row>
    <row r="60" spans="2:6" x14ac:dyDescent="0.3">
      <c r="B60" t="s">
        <v>6</v>
      </c>
      <c r="C60" s="5">
        <v>6400</v>
      </c>
    </row>
    <row r="61" spans="2:6" x14ac:dyDescent="0.3">
      <c r="B61" t="s">
        <v>0</v>
      </c>
      <c r="C61" s="5">
        <v>14518</v>
      </c>
    </row>
    <row r="62" spans="2:6" x14ac:dyDescent="0.3">
      <c r="C62" s="6">
        <f>SUBTOTAL(9,C57:C61)</f>
        <v>43937</v>
      </c>
    </row>
    <row r="64" spans="2:6" x14ac:dyDescent="0.3">
      <c r="C64" s="4"/>
    </row>
    <row r="65" spans="3:3" x14ac:dyDescent="0.3">
      <c r="C65" s="4"/>
    </row>
    <row r="66" spans="3:3" x14ac:dyDescent="0.3">
      <c r="C66" s="4"/>
    </row>
    <row r="67" spans="3:3" x14ac:dyDescent="0.3">
      <c r="C67" s="4"/>
    </row>
    <row r="68" spans="3:3" x14ac:dyDescent="0.3">
      <c r="C68" s="4"/>
    </row>
  </sheetData>
  <autoFilter ref="A8:F53"/>
  <sortState ref="A23:F44">
    <sortCondition descending="1" ref="A13"/>
  </sortState>
  <hyperlinks>
    <hyperlink ref="E11" r:id="rId1"/>
    <hyperlink ref="E12" r:id="rId2"/>
    <hyperlink ref="E13" r:id="rId3"/>
    <hyperlink ref="E15" r:id="rId4"/>
    <hyperlink ref="E17" r:id="rId5"/>
    <hyperlink ref="E20" r:id="rId6"/>
    <hyperlink ref="E23" r:id="rId7"/>
    <hyperlink ref="E25" r:id="rId8"/>
    <hyperlink ref="E26" r:id="rId9"/>
    <hyperlink ref="E28" r:id="rId10"/>
    <hyperlink ref="E29" r:id="rId11"/>
    <hyperlink ref="E30" r:id="rId12"/>
    <hyperlink ref="E31" r:id="rId13"/>
    <hyperlink ref="E32" r:id="rId14"/>
    <hyperlink ref="E34" r:id="rId15"/>
    <hyperlink ref="E35" r:id="rId16"/>
    <hyperlink ref="E37" r:id="rId17"/>
    <hyperlink ref="E38" r:id="rId18"/>
    <hyperlink ref="E39" r:id="rId19"/>
    <hyperlink ref="E40" r:id="rId20"/>
    <hyperlink ref="E41" r:id="rId21"/>
    <hyperlink ref="E42" r:id="rId22"/>
    <hyperlink ref="E43" r:id="rId23"/>
    <hyperlink ref="E19" r:id="rId24" location="939"/>
  </hyperlinks>
  <pageMargins left="0.7" right="0.7" top="0.75" bottom="0.75" header="0.3" footer="0.3"/>
  <pageSetup paperSize="9" orientation="portrait" r:id="rId25"/>
  <drawing r:id="rId2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28" workbookViewId="0">
      <selection activeCell="U45" sqref="U45"/>
    </sheetView>
  </sheetViews>
  <sheetFormatPr defaultRowHeight="14.4" x14ac:dyDescent="0.3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Pracovné hárky</vt:lpstr>
      </vt:variant>
      <vt:variant>
        <vt:i4>2</vt:i4>
      </vt:variant>
    </vt:vector>
  </HeadingPairs>
  <TitlesOfParts>
    <vt:vector size="2" baseType="lpstr">
      <vt:lpstr>Monitoring</vt:lpstr>
      <vt:lpstr>Ukazky vystupov</vt:lpstr>
    </vt:vector>
  </TitlesOfParts>
  <Manager/>
  <Company>Hewlett-Packard</Company>
  <LinksUpToDate>false</LinksUpToDate>
  <SharedDoc>false</SharedDoc>
  <HyperlinkBase/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Janulka</dc:creator>
  <cp:keywords/>
  <dc:description/>
  <cp:lastModifiedBy>Magdalena Koreny</cp:lastModifiedBy>
  <cp:revision/>
  <dcterms:created xsi:type="dcterms:W3CDTF">2015-04-15T08:47:30Z</dcterms:created>
  <dcterms:modified xsi:type="dcterms:W3CDTF">2023-04-13T13:01:39Z</dcterms:modified>
  <cp:category/>
  <cp:contentStatus/>
</cp:coreProperties>
</file>